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<sst xmlns="http://schemas.openxmlformats.org/spreadsheetml/2006/main" count="34" uniqueCount="29">
  <si>
    <t>文水县财政统筹支持美丽乡村建设试点PPP项目清单</t>
  </si>
  <si>
    <t xml:space="preserve">                                                                                               单位：万元</t>
  </si>
  <si>
    <t>序号</t>
  </si>
  <si>
    <t>乡（镇）</t>
  </si>
  <si>
    <t>项目村名称</t>
  </si>
  <si>
    <t>项目实施年度</t>
  </si>
  <si>
    <t>建设内容</t>
  </si>
  <si>
    <t>计划投资额</t>
  </si>
  <si>
    <t>合计</t>
  </si>
  <si>
    <t>PPP项目资金</t>
  </si>
  <si>
    <t>县财政安排资金</t>
  </si>
  <si>
    <t>村民筹资筹劳</t>
  </si>
  <si>
    <t>集体投入</t>
  </si>
  <si>
    <t>其他财政资金</t>
  </si>
  <si>
    <t>社会资本</t>
  </si>
  <si>
    <t>刘胡兰镇</t>
  </si>
  <si>
    <t>保贤村</t>
  </si>
  <si>
    <t>三治四化</t>
  </si>
  <si>
    <t>西城乡</t>
  </si>
  <si>
    <t>西城村</t>
  </si>
  <si>
    <t>西槽头乡</t>
  </si>
  <si>
    <t>百金堡村</t>
  </si>
  <si>
    <t>南武乡</t>
  </si>
  <si>
    <t>东庄村</t>
  </si>
  <si>
    <t>南庄镇</t>
  </si>
  <si>
    <t>韩弓村</t>
  </si>
  <si>
    <t>凤城镇</t>
  </si>
  <si>
    <t>岳村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</si>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</sst>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8"/>
      <color theme="1"/>
      <name val="方正小标宋简体"/>
      <charset val="134"/>
    </font>
    <font>
      <sz val="12"/>
      <color theme="1"/>
      <name val="仿宋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3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A1" sqref="A1:L1"/>
    </sheetView>
  </sheetViews>
  <sheetFormatPr defaultColWidth="9" defaultRowHeight="13.5"/>
  <cols>
    <col min="1" max="1" width="7.15833333333333" style="3" customWidth="1"/>
    <col min="2" max="2" width="11.2666666666667" style="3" customWidth="1"/>
    <col min="3" max="3" width="11.8333333333333" style="1" customWidth="1"/>
    <col min="4" max="4" width="9" style="1"/>
    <col min="5" max="5" width="10.8" style="3" customWidth="1"/>
    <col min="6" max="6" width="10.15" style="3" customWidth="1"/>
    <col min="7" max="7" width="9.30833333333333" style="3" customWidth="1"/>
    <col min="8" max="8" width="9.5" style="3" customWidth="1"/>
    <col min="9" max="9" width="10.5583333333333" style="3" customWidth="1"/>
    <col min="10" max="10" width="8.94166666666667" style="3" customWidth="1"/>
    <col min="11" max="11" width="13.3166666666667" style="3" customWidth="1"/>
    <col min="12" max="12" width="11.7" style="3" customWidth="1"/>
    <col min="13" max="13" width="9.375" style="1"/>
    <col min="14" max="16384" width="9" style="1"/>
  </cols>
  <sheetData>
    <row r="1" s="1" customFormat="1" ht="38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20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21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/>
      <c r="H3" s="7"/>
      <c r="I3" s="7"/>
      <c r="J3" s="7"/>
      <c r="K3" s="7"/>
      <c r="L3" s="7"/>
    </row>
    <row r="4" s="2" customFormat="1" ht="33" customHeight="1" spans="1:12">
      <c r="A4" s="6"/>
      <c r="B4" s="6"/>
      <c r="C4" s="6"/>
      <c r="D4" s="6"/>
      <c r="E4" s="6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="2" customFormat="1" ht="28" customHeight="1" spans="1:13">
      <c r="A5" s="7">
        <v>1</v>
      </c>
      <c r="B5" s="6" t="s">
        <v>15</v>
      </c>
      <c r="C5" s="6" t="s">
        <v>16</v>
      </c>
      <c r="D5" s="6">
        <v>2022</v>
      </c>
      <c r="E5" s="7" t="s">
        <v>17</v>
      </c>
      <c r="F5" s="6">
        <v>544.3</v>
      </c>
      <c r="G5" s="6">
        <v>500</v>
      </c>
      <c r="H5" s="6">
        <v>5</v>
      </c>
      <c r="I5" s="6">
        <v>1.6</v>
      </c>
      <c r="J5" s="6"/>
      <c r="K5" s="6">
        <v>37.7</v>
      </c>
      <c r="L5" s="6"/>
      <c r="M5" s="9"/>
    </row>
    <row r="6" s="2" customFormat="1" ht="28" customHeight="1" spans="1:13">
      <c r="A6" s="7">
        <v>2</v>
      </c>
      <c r="B6" s="6" t="s">
        <v>18</v>
      </c>
      <c r="C6" s="6" t="s">
        <v>19</v>
      </c>
      <c r="D6" s="6">
        <v>2022</v>
      </c>
      <c r="E6" s="7" t="s">
        <v>17</v>
      </c>
      <c r="F6" s="6">
        <v>1008.75</v>
      </c>
      <c r="G6" s="6">
        <v>500</v>
      </c>
      <c r="H6" s="6">
        <v>5</v>
      </c>
      <c r="I6" s="6">
        <v>3.75</v>
      </c>
      <c r="J6" s="6"/>
      <c r="K6" s="6">
        <v>500</v>
      </c>
      <c r="L6" s="6"/>
      <c r="M6" s="9"/>
    </row>
    <row r="7" s="2" customFormat="1" ht="28" customHeight="1" spans="1:13">
      <c r="A7" s="7">
        <v>3</v>
      </c>
      <c r="B7" s="6" t="s">
        <v>20</v>
      </c>
      <c r="C7" s="6" t="s">
        <v>21</v>
      </c>
      <c r="D7" s="6">
        <v>2022</v>
      </c>
      <c r="E7" s="7" t="s">
        <v>17</v>
      </c>
      <c r="F7" s="6">
        <v>897.91</v>
      </c>
      <c r="G7" s="6">
        <v>300</v>
      </c>
      <c r="H7" s="6">
        <v>5</v>
      </c>
      <c r="I7" s="6">
        <v>2.36</v>
      </c>
      <c r="J7" s="6">
        <v>40.55</v>
      </c>
      <c r="K7" s="6">
        <v>70</v>
      </c>
      <c r="L7" s="6">
        <v>480</v>
      </c>
      <c r="M7" s="9"/>
    </row>
    <row r="8" s="2" customFormat="1" ht="28" customHeight="1" spans="1:13">
      <c r="A8" s="7">
        <v>4</v>
      </c>
      <c r="B8" s="6" t="s">
        <v>22</v>
      </c>
      <c r="C8" s="6" t="s">
        <v>23</v>
      </c>
      <c r="D8" s="6">
        <v>2022</v>
      </c>
      <c r="E8" s="7" t="s">
        <v>17</v>
      </c>
      <c r="F8" s="6">
        <v>418.5</v>
      </c>
      <c r="G8" s="6">
        <v>300</v>
      </c>
      <c r="H8" s="6">
        <v>5</v>
      </c>
      <c r="I8" s="6">
        <v>2.5</v>
      </c>
      <c r="J8" s="6">
        <v>22</v>
      </c>
      <c r="K8" s="6">
        <v>39</v>
      </c>
      <c r="L8" s="6">
        <v>50</v>
      </c>
      <c r="M8" s="9"/>
    </row>
    <row r="9" s="2" customFormat="1" ht="28" customHeight="1" spans="1:13">
      <c r="A9" s="7">
        <v>5</v>
      </c>
      <c r="B9" s="6" t="s">
        <v>24</v>
      </c>
      <c r="C9" s="6" t="s">
        <v>25</v>
      </c>
      <c r="D9" s="6">
        <v>2022</v>
      </c>
      <c r="E9" s="7" t="s">
        <v>17</v>
      </c>
      <c r="F9" s="6">
        <v>355.6</v>
      </c>
      <c r="G9" s="6">
        <v>300</v>
      </c>
      <c r="H9" s="6">
        <v>5</v>
      </c>
      <c r="I9" s="6">
        <v>0.6</v>
      </c>
      <c r="J9" s="6"/>
      <c r="K9" s="6">
        <v>50</v>
      </c>
      <c r="L9" s="6"/>
      <c r="M9" s="9"/>
    </row>
    <row r="10" s="2" customFormat="1" ht="28" customHeight="1" spans="1:13">
      <c r="A10" s="7">
        <v>6</v>
      </c>
      <c r="B10" s="6" t="s">
        <v>26</v>
      </c>
      <c r="C10" s="6" t="s">
        <v>27</v>
      </c>
      <c r="D10" s="6">
        <v>2022</v>
      </c>
      <c r="E10" s="7" t="s">
        <v>17</v>
      </c>
      <c r="F10" s="6">
        <v>356.15</v>
      </c>
      <c r="G10" s="6">
        <v>300</v>
      </c>
      <c r="H10" s="6">
        <v>5</v>
      </c>
      <c r="I10" s="6">
        <v>1.15</v>
      </c>
      <c r="J10" s="6"/>
      <c r="K10" s="6">
        <v>50</v>
      </c>
      <c r="L10" s="6"/>
      <c r="M10" s="9"/>
    </row>
    <row r="11" s="2" customFormat="1" ht="28" customHeight="1" spans="1:13">
      <c r="A11" s="7"/>
      <c r="B11" s="7" t="s">
        <v>28</v>
      </c>
      <c r="C11" s="8"/>
      <c r="D11" s="8"/>
      <c r="E11" s="7"/>
      <c r="F11" s="7">
        <f t="shared" ref="F11:K11" si="0">F5+F6+F7+F8+F9+F10</f>
        <v>3581.21</v>
      </c>
      <c r="G11" s="7">
        <f>G5+G6+G8+G9+G10+G7</f>
        <v>2200</v>
      </c>
      <c r="H11" s="7">
        <v>30</v>
      </c>
      <c r="I11" s="7">
        <f t="shared" si="0"/>
        <v>11.96</v>
      </c>
      <c r="J11" s="7">
        <f>J7+J8</f>
        <v>62.55</v>
      </c>
      <c r="K11" s="7">
        <f t="shared" si="0"/>
        <v>746.7</v>
      </c>
      <c r="L11" s="7">
        <f>L7+L8</f>
        <v>530</v>
      </c>
      <c r="M11" s="9"/>
    </row>
  </sheetData>
  <mergeCells count="8">
    <mergeCell ref="A1:L1"/>
    <mergeCell ref="A2:L2"/>
    <mergeCell ref="F3:L3"/>
    <mergeCell ref="A3:A4"/>
    <mergeCell ref="B3:B4"/>
    <mergeCell ref="C3:C4"/>
    <mergeCell ref="D3:D4"/>
    <mergeCell ref="E3:E4"/>
  </mergeCells>
  <pageMargins left="0.66875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文水县政府办公室主任（齐树亮）</cp:lastModifiedBy>
  <dcterms:created xsi:type="dcterms:W3CDTF">2008-09-11T17:22:00Z</dcterms:created>
  <dcterms:modified xsi:type="dcterms:W3CDTF">2022-04-18T03:05:36Z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B13CB7046AB1460780EF4D8C7BE79363</vt:lpwstr>
  </property>
  <property fmtid="{D5CDD505-2E9C-101B-9397-08002B2CF9AE}" pid="3" name="KSOProductBuildVer">
    <vt:lpwstr>2052-11.1.0.11636</vt:lpwstr>
  </property>
</Properties>
</file>