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<sst xmlns="http://schemas.openxmlformats.org/spreadsheetml/2006/main" count="38" uniqueCount="31">
  <si>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附件</t>
  </si>
  <si>
    <t>文水县2024年度第一批土地储备计划表</t>
  </si>
  <si>
    <t>行政区</t>
  </si>
  <si>
    <t>拟项目名称</t>
  </si>
  <si>
    <t>计划拟实施的项目数</t>
  </si>
  <si>
    <t>计划拟实施的项目面积</t>
  </si>
  <si>
    <t>计划新增入库面积</t>
  </si>
  <si>
    <t>计划出库面积</t>
  </si>
  <si>
    <t>预估资金需求</t>
  </si>
  <si>
    <t>（个）</t>
  </si>
  <si>
    <t>（公顷）</t>
  </si>
  <si>
    <t>（亩）</t>
  </si>
  <si>
    <t>（万元）</t>
  </si>
  <si>
    <t>下曲镇</t>
  </si>
  <si>
    <t>下曲信用社</t>
  </si>
  <si>
    <t>北张乡</t>
  </si>
  <si>
    <t>北张信用社</t>
  </si>
  <si>
    <t>马西乡</t>
  </si>
  <si>
    <t>马西信用社</t>
  </si>
  <si>
    <t>南安镇</t>
  </si>
  <si>
    <t>南白信用社</t>
  </si>
  <si>
    <t>开栅镇</t>
  </si>
  <si>
    <t>开栅信用社</t>
  </si>
  <si>
    <t>西城乡</t>
  </si>
  <si>
    <t>西城信用社</t>
  </si>
  <si>
    <t>孝义镇</t>
  </si>
  <si>
    <t>孝义信用社</t>
  </si>
  <si>
    <t>南武乡</t>
  </si>
  <si>
    <t>南武信用社</t>
  </si>
  <si>
    <t>华一重工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</si>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</sst>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F4" sqref="F4:G4"/>
    </sheetView>
  </sheetViews>
  <sheetFormatPr defaultColWidth="9.00390625" defaultRowHeight="14.25"/>
  <cols>
    <col min="1" max="1" width="11.75390625" style="0" customWidth="1"/>
    <col min="2" max="2" width="25.00390625" style="0" customWidth="1"/>
    <col min="3" max="3" width="8.125" style="0" customWidth="1"/>
    <col min="4" max="4" width="10.875" style="1" customWidth="1"/>
    <col min="5" max="5" width="10.50390625" style="1" bestFit="1" customWidth="1"/>
    <col min="6" max="6" width="12.625" style="1" customWidth="1"/>
    <col min="7" max="7" width="12.375" style="1" customWidth="1"/>
    <col min="8" max="8" width="13.25390625" style="1" customWidth="1"/>
    <col min="9" max="9" width="14.875" style="1" customWidth="1"/>
    <col min="10" max="10" width="14.625" style="1" customWidth="1"/>
  </cols>
  <sheetData>
    <row r="1" ht="18.75">
      <c r="A1" s="2" t="s">
        <v>0</v>
      </c>
    </row>
    <row r="2" spans="1:10" ht="29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42.75">
      <c r="A4" s="4" t="s">
        <v>2</v>
      </c>
      <c r="B4" s="4" t="s">
        <v>3</v>
      </c>
      <c r="C4" s="5" t="s">
        <v>4</v>
      </c>
      <c r="D4" s="6" t="s">
        <v>5</v>
      </c>
      <c r="E4" s="7"/>
      <c r="F4" s="6" t="s">
        <v>6</v>
      </c>
      <c r="G4" s="7"/>
      <c r="H4" s="6" t="s">
        <v>7</v>
      </c>
      <c r="I4" s="7"/>
      <c r="J4" s="9" t="s">
        <v>8</v>
      </c>
    </row>
    <row r="5" spans="1:10" ht="24" customHeight="1">
      <c r="A5" s="8"/>
      <c r="B5" s="8"/>
      <c r="C5" s="5" t="s">
        <v>9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9" t="s">
        <v>11</v>
      </c>
      <c r="J5" s="9" t="s">
        <v>12</v>
      </c>
    </row>
    <row r="6" spans="1:10" ht="30" customHeight="1">
      <c r="A6" s="10" t="s">
        <v>13</v>
      </c>
      <c r="B6" s="10" t="s">
        <v>14</v>
      </c>
      <c r="C6" s="11">
        <v>1</v>
      </c>
      <c r="D6" s="12">
        <v>0.4479</v>
      </c>
      <c r="E6" s="12">
        <f>D6*15</f>
        <v>6.718500000000001</v>
      </c>
      <c r="F6" s="12">
        <v>0.4479</v>
      </c>
      <c r="G6" s="12">
        <f aca="true" t="shared" si="0" ref="G6:G15">F6*15</f>
        <v>6.718500000000001</v>
      </c>
      <c r="H6" s="12">
        <v>0.4479</v>
      </c>
      <c r="I6" s="12">
        <f aca="true" t="shared" si="1" ref="I6:I15">H6*15</f>
        <v>6.718500000000001</v>
      </c>
      <c r="J6" s="12">
        <v>270.98</v>
      </c>
    </row>
    <row r="7" spans="1:10" ht="30" customHeight="1">
      <c r="A7" s="13" t="s">
        <v>15</v>
      </c>
      <c r="B7" s="13" t="s">
        <v>16</v>
      </c>
      <c r="C7" s="11">
        <v>1</v>
      </c>
      <c r="D7" s="12">
        <v>0.1679</v>
      </c>
      <c r="E7" s="12">
        <f>D7*15</f>
        <v>2.5185</v>
      </c>
      <c r="F7" s="12">
        <v>0.1679</v>
      </c>
      <c r="G7" s="12">
        <f t="shared" si="0"/>
        <v>2.5185</v>
      </c>
      <c r="H7" s="12">
        <v>0.1679</v>
      </c>
      <c r="I7" s="12">
        <f t="shared" si="1"/>
        <v>2.5185</v>
      </c>
      <c r="J7" s="12">
        <v>94.7</v>
      </c>
    </row>
    <row r="8" spans="1:10" ht="30" customHeight="1">
      <c r="A8" s="13" t="s">
        <v>17</v>
      </c>
      <c r="B8" s="13" t="s">
        <v>18</v>
      </c>
      <c r="C8" s="11">
        <v>1</v>
      </c>
      <c r="D8" s="12">
        <v>0.1773</v>
      </c>
      <c r="E8" s="12">
        <f>D8*15</f>
        <v>2.6595000000000004</v>
      </c>
      <c r="F8" s="12">
        <v>0.1773</v>
      </c>
      <c r="G8" s="12">
        <f t="shared" si="0"/>
        <v>2.6595000000000004</v>
      </c>
      <c r="H8" s="12">
        <v>0.1773</v>
      </c>
      <c r="I8" s="12">
        <f t="shared" si="1"/>
        <v>2.6595000000000004</v>
      </c>
      <c r="J8" s="12">
        <v>96.98</v>
      </c>
    </row>
    <row r="9" spans="1:10" ht="30" customHeight="1">
      <c r="A9" s="13" t="s">
        <v>19</v>
      </c>
      <c r="B9" s="13" t="s">
        <v>20</v>
      </c>
      <c r="C9" s="11">
        <v>1</v>
      </c>
      <c r="D9" s="12">
        <v>0.1466</v>
      </c>
      <c r="E9" s="12">
        <f>D9*15</f>
        <v>2.1990000000000003</v>
      </c>
      <c r="F9" s="12">
        <v>0.1466</v>
      </c>
      <c r="G9" s="12">
        <f t="shared" si="0"/>
        <v>2.1990000000000003</v>
      </c>
      <c r="H9" s="12">
        <v>0.1466</v>
      </c>
      <c r="I9" s="12">
        <f t="shared" si="1"/>
        <v>2.1990000000000003</v>
      </c>
      <c r="J9" s="12">
        <v>76.97</v>
      </c>
    </row>
    <row r="10" spans="1:10" ht="30" customHeight="1">
      <c r="A10" s="13" t="s">
        <v>21</v>
      </c>
      <c r="B10" s="13" t="s">
        <v>22</v>
      </c>
      <c r="C10" s="11">
        <v>1</v>
      </c>
      <c r="D10" s="12">
        <v>0.0318</v>
      </c>
      <c r="E10" s="12">
        <f>D10*15</f>
        <v>0.47700000000000004</v>
      </c>
      <c r="F10" s="12">
        <v>0.0318</v>
      </c>
      <c r="G10" s="12">
        <f t="shared" si="0"/>
        <v>0.47700000000000004</v>
      </c>
      <c r="H10" s="12">
        <v>0.0318</v>
      </c>
      <c r="I10" s="12">
        <f t="shared" si="1"/>
        <v>0.47700000000000004</v>
      </c>
      <c r="J10" s="14">
        <v>26.08</v>
      </c>
    </row>
    <row r="11" spans="1:10" ht="30" customHeight="1">
      <c r="A11" s="13" t="s">
        <v>23</v>
      </c>
      <c r="B11" s="13" t="s">
        <v>24</v>
      </c>
      <c r="C11" s="11">
        <v>1</v>
      </c>
      <c r="D11" s="12">
        <v>0.1134317</v>
      </c>
      <c r="E11" s="12">
        <v>1.701</v>
      </c>
      <c r="F11" s="12">
        <v>0.1134</v>
      </c>
      <c r="G11" s="12">
        <f t="shared" si="0"/>
        <v>1.701</v>
      </c>
      <c r="H11" s="12">
        <v>0.1134</v>
      </c>
      <c r="I11" s="12">
        <f t="shared" si="1"/>
        <v>1.701</v>
      </c>
      <c r="J11" s="14">
        <v>65.68</v>
      </c>
    </row>
    <row r="12" spans="1:10" ht="30" customHeight="1">
      <c r="A12" s="13" t="s">
        <v>25</v>
      </c>
      <c r="B12" s="13" t="s">
        <v>26</v>
      </c>
      <c r="C12" s="11">
        <v>1</v>
      </c>
      <c r="D12" s="12">
        <v>0.1054</v>
      </c>
      <c r="E12" s="12">
        <f>D12*15</f>
        <v>1.581</v>
      </c>
      <c r="F12" s="12">
        <v>0.1054</v>
      </c>
      <c r="G12" s="12">
        <f t="shared" si="0"/>
        <v>1.581</v>
      </c>
      <c r="H12" s="12">
        <v>0.1054</v>
      </c>
      <c r="I12" s="12">
        <f t="shared" si="1"/>
        <v>1.581</v>
      </c>
      <c r="J12" s="14">
        <v>73.57</v>
      </c>
    </row>
    <row r="13" spans="1:10" ht="30" customHeight="1">
      <c r="A13" s="11" t="s">
        <v>27</v>
      </c>
      <c r="B13" s="11" t="s">
        <v>28</v>
      </c>
      <c r="C13" s="11">
        <v>1</v>
      </c>
      <c r="D13" s="12">
        <v>0.1381</v>
      </c>
      <c r="E13" s="12">
        <f>D13*15</f>
        <v>2.0715</v>
      </c>
      <c r="F13" s="12">
        <v>0.1381</v>
      </c>
      <c r="G13" s="12">
        <f t="shared" si="0"/>
        <v>2.0715</v>
      </c>
      <c r="H13" s="12">
        <v>0.1381</v>
      </c>
      <c r="I13" s="12">
        <f t="shared" si="1"/>
        <v>2.0715</v>
      </c>
      <c r="J13" s="12">
        <v>94.6</v>
      </c>
    </row>
    <row r="14" spans="1:10" ht="30" customHeight="1">
      <c r="A14" s="13" t="s">
        <v>27</v>
      </c>
      <c r="B14" s="13" t="s">
        <v>29</v>
      </c>
      <c r="C14" s="11">
        <v>1</v>
      </c>
      <c r="D14" s="12">
        <v>1.8</v>
      </c>
      <c r="E14" s="12">
        <f>D14*15</f>
        <v>27</v>
      </c>
      <c r="F14" s="12">
        <v>1.8</v>
      </c>
      <c r="G14" s="12">
        <f t="shared" si="0"/>
        <v>27</v>
      </c>
      <c r="H14" s="12">
        <v>1.8</v>
      </c>
      <c r="I14" s="12">
        <f t="shared" si="1"/>
        <v>27</v>
      </c>
      <c r="J14" s="14">
        <v>148.1842</v>
      </c>
    </row>
    <row r="15" spans="1:10" ht="30" customHeight="1">
      <c r="A15" s="13" t="s">
        <v>27</v>
      </c>
      <c r="B15" s="13" t="s">
        <v>29</v>
      </c>
      <c r="C15" s="11">
        <v>1</v>
      </c>
      <c r="D15" s="12">
        <v>14.6669</v>
      </c>
      <c r="E15" s="12">
        <f>D15*15</f>
        <v>220.0035</v>
      </c>
      <c r="F15" s="12">
        <v>14.6669</v>
      </c>
      <c r="G15" s="12">
        <f t="shared" si="0"/>
        <v>220.0035</v>
      </c>
      <c r="H15" s="12">
        <v>14.6669</v>
      </c>
      <c r="I15" s="12">
        <f t="shared" si="1"/>
        <v>220.0035</v>
      </c>
      <c r="J15" s="14">
        <v>1196.931</v>
      </c>
    </row>
    <row r="16" spans="1:10" ht="30" customHeight="1">
      <c r="A16" s="13" t="s">
        <v>30</v>
      </c>
      <c r="B16" s="13"/>
      <c r="C16" s="11">
        <f aca="true" t="shared" si="2" ref="C16:J16">SUM(C6:C15)</f>
        <v>10</v>
      </c>
      <c r="D16" s="12">
        <f t="shared" si="2"/>
        <v>17.7953317</v>
      </c>
      <c r="E16" s="12">
        <f t="shared" si="2"/>
        <v>266.9295</v>
      </c>
      <c r="F16" s="12">
        <f t="shared" si="2"/>
        <v>17.7953</v>
      </c>
      <c r="G16" s="12">
        <f t="shared" si="2"/>
        <v>266.9295</v>
      </c>
      <c r="H16" s="12">
        <f t="shared" si="2"/>
        <v>17.7953</v>
      </c>
      <c r="I16" s="12">
        <f t="shared" si="2"/>
        <v>266.9295</v>
      </c>
      <c r="J16" s="12">
        <f t="shared" si="2"/>
        <v>2144.6752</v>
      </c>
    </row>
  </sheetData>
  <sheetProtection/>
  <mergeCells count="6">
    <mergeCell ref="A2:J2"/>
    <mergeCell ref="D4:E4"/>
    <mergeCell ref="F4:G4"/>
    <mergeCell ref="H4:I4"/>
    <mergeCell ref="A4:A5"/>
    <mergeCell ref="B4:B5"/>
  </mergeCells>
  <printOptions horizontalCentered="1"/>
  <pageMargins left="0.19652777777777777" right="0.19652777777777777" top="1" bottom="1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Y.</cp:lastModifiedBy>
  <cp:lastPrinted>2023-12-27T00:05:53Z</cp:lastPrinted>
  <dcterms:created xsi:type="dcterms:W3CDTF">2023-10-19T05:22:59Z</dcterms:created>
  <dcterms:modified xsi:type="dcterms:W3CDTF">2024-01-23T08:56:37Z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