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<sst xmlns="http://schemas.openxmlformats.org/spreadsheetml/2006/main" count="331" uniqueCount="168">
  <si>
    <t>序号</t>
  </si>
  <si>
    <t>担保组织</t>
  </si>
  <si>
    <t>合作社名称</t>
  </si>
  <si>
    <t>贷款  额度  (万元)</t>
  </si>
  <si>
    <t>合同编号</t>
  </si>
  <si>
    <t>账号</t>
  </si>
  <si>
    <t>开户行</t>
  </si>
  <si>
    <t>月利率</t>
  </si>
  <si>
    <t>贷款起止日期</t>
  </si>
  <si>
    <t>已贴息月份</t>
  </si>
  <si>
    <t>贴息金额</t>
  </si>
  <si>
    <t>本次贴息月份</t>
  </si>
  <si>
    <t>2018年第一季度贴息金额（元）</t>
  </si>
  <si>
    <t>2018年第二季度贴息金额（元）</t>
  </si>
  <si>
    <t>2018年第三季度贴息金额（元）</t>
  </si>
  <si>
    <t>第四季度贴息金额（元）</t>
  </si>
  <si>
    <t>备注</t>
  </si>
  <si>
    <t>恒远公司</t>
  </si>
  <si>
    <t>文水县开元屠宰加工专业合作社</t>
  </si>
  <si>
    <t>085552811710131B0001</t>
  </si>
  <si>
    <t>555281010300000007014</t>
  </si>
  <si>
    <t>文水县农村信用合作联社西城信用社</t>
  </si>
  <si>
    <t>0.5%</t>
  </si>
  <si>
    <t>20171013——20181009</t>
  </si>
  <si>
    <t>10、11、12</t>
  </si>
  <si>
    <t>1、2、3</t>
  </si>
  <si>
    <t>4、5、6</t>
  </si>
  <si>
    <t>7.8.9</t>
  </si>
  <si>
    <t>瑞驰景田</t>
  </si>
  <si>
    <t>文水县全顺佳种植专业合作社</t>
  </si>
  <si>
    <t>085552811711301B0005</t>
  </si>
  <si>
    <t>555281010300000006734</t>
  </si>
  <si>
    <t>20171130——20181129</t>
  </si>
  <si>
    <t>12</t>
  </si>
  <si>
    <t>文水县瑞驰景田种植专业合作社</t>
  </si>
  <si>
    <t>085552811711081B0002</t>
  </si>
  <si>
    <t>555281010300000006804</t>
  </si>
  <si>
    <t>20171108——20181107</t>
  </si>
  <si>
    <t>11、12</t>
  </si>
  <si>
    <t>汇丰源</t>
  </si>
  <si>
    <t>文水县裕民农贸专业合作社</t>
  </si>
  <si>
    <t>085552411710161B0001</t>
  </si>
  <si>
    <t>555241010300000014891</t>
  </si>
  <si>
    <t>文水县农村信用合作联社刘胡兰信用社</t>
  </si>
  <si>
    <t>20171016——20181010</t>
  </si>
  <si>
    <t>7.8.9（到9月16日）</t>
  </si>
  <si>
    <t>9月19日倒贷</t>
  </si>
  <si>
    <t>文水县俊旺农贸专业合作社</t>
  </si>
  <si>
    <t>085552411710191B0001</t>
  </si>
  <si>
    <t>555241010300000014724</t>
  </si>
  <si>
    <t>20171019——20180918</t>
  </si>
  <si>
    <t>10、11、12、</t>
  </si>
  <si>
    <t>7.8.9（贴到9月20日）</t>
  </si>
  <si>
    <t>9月30日倒贷</t>
  </si>
  <si>
    <t>中孚酒业</t>
  </si>
  <si>
    <t>文水县健壮养殖专业合作社</t>
  </si>
  <si>
    <t>085552411803281B0001</t>
  </si>
  <si>
    <t>555241010300000014584</t>
  </si>
  <si>
    <t>20180328——20190327</t>
  </si>
  <si>
    <t>文水县健硕养殖专业合作社</t>
  </si>
  <si>
    <t>085552411803291B0001</t>
  </si>
  <si>
    <t>555241010300000014654</t>
  </si>
  <si>
    <t>20180329——20190328</t>
  </si>
  <si>
    <t>仙塔</t>
  </si>
  <si>
    <t>文水县华禾种植专业合作社</t>
  </si>
  <si>
    <t>555161010300000007082</t>
  </si>
  <si>
    <t>文水县农村信用合作联社孝义信用社</t>
  </si>
  <si>
    <t>20180628——20181206</t>
  </si>
  <si>
    <t>0</t>
  </si>
  <si>
    <t>文水县华农种植专业合作社</t>
  </si>
  <si>
    <t>085551611709291B0003</t>
  </si>
  <si>
    <t>555161010300000007222</t>
  </si>
  <si>
    <t>20170929——20180928</t>
  </si>
  <si>
    <t>9月20日倒贷</t>
  </si>
  <si>
    <t>文水县华康种植专业合作社</t>
  </si>
  <si>
    <t>085551611712061B0005</t>
  </si>
  <si>
    <t>555161010300000007152</t>
  </si>
  <si>
    <t>20171206——20181205</t>
  </si>
  <si>
    <t xml:space="preserve">  </t>
  </si>
  <si>
    <t>文水县华盛种植专业合作社</t>
  </si>
  <si>
    <t>085551611712071B0001</t>
  </si>
  <si>
    <t>555161010300000007389</t>
  </si>
  <si>
    <t>20171207——20181206</t>
  </si>
  <si>
    <t>诚信</t>
  </si>
  <si>
    <t>文水县福源种植专业合作社</t>
  </si>
  <si>
    <t>085551611712141B0001</t>
  </si>
  <si>
    <t>555211010300000005483</t>
  </si>
  <si>
    <t>文水县农村信用合作联社下曲信用社</t>
  </si>
  <si>
    <t>20171214——20181213</t>
  </si>
  <si>
    <t>和冠亨</t>
  </si>
  <si>
    <t>文水县启航养殖专业合作社</t>
  </si>
  <si>
    <t>085552411711171B0001</t>
  </si>
  <si>
    <t>555241010300000015004</t>
  </si>
  <si>
    <t>20171117——20181114</t>
  </si>
  <si>
    <t>12、1、2、3</t>
  </si>
  <si>
    <t>文水县世通养殖专业合作社</t>
  </si>
  <si>
    <t>085552411612131B0001</t>
  </si>
  <si>
    <t>555241010300000014961</t>
  </si>
  <si>
    <t>20171205——20181203</t>
  </si>
  <si>
    <t>北国风</t>
  </si>
  <si>
    <t>文水县照辉狐貉养殖专业合作社</t>
  </si>
  <si>
    <t>085552811711221B0005</t>
  </si>
  <si>
    <t>555281010300000006594</t>
  </si>
  <si>
    <t>20171122——20181120</t>
  </si>
  <si>
    <t>文水县建威狐貉养殖专业合作社</t>
  </si>
  <si>
    <t>085552811711221B0003</t>
  </si>
  <si>
    <t>555281010300000006664</t>
  </si>
  <si>
    <t>文水县寅平狐貉养殖专业合作社</t>
  </si>
  <si>
    <t>085552811710131B0003</t>
  </si>
  <si>
    <t>555281010300000006427</t>
  </si>
  <si>
    <t>20171013——20181012</t>
  </si>
  <si>
    <t>胡兰食品</t>
  </si>
  <si>
    <t>文水县广牧养殖专业合作社</t>
  </si>
  <si>
    <t>085552411710261B0003</t>
  </si>
  <si>
    <t>555241010300000013760</t>
  </si>
  <si>
    <t>20171026——20181025</t>
  </si>
  <si>
    <t>文水县鑫牧养殖专业合作社</t>
  </si>
  <si>
    <t>085552411709301B0004</t>
  </si>
  <si>
    <t>555241010300000013690</t>
  </si>
  <si>
    <t>20170930——20180929</t>
  </si>
  <si>
    <t>9月29日到期</t>
  </si>
  <si>
    <t>文水县牧荣养殖专业合作社</t>
  </si>
  <si>
    <t>085552411710271B0004</t>
  </si>
  <si>
    <t>555241010300000013900</t>
  </si>
  <si>
    <t>20171027——20181026</t>
  </si>
  <si>
    <t>文水县牧隆养殖专业合作社</t>
  </si>
  <si>
    <t>085552411710191B0005</t>
  </si>
  <si>
    <t>555241010300000014110</t>
  </si>
  <si>
    <t>20171019——20181018</t>
  </si>
  <si>
    <t>文水县牧晟养殖专业合作社</t>
  </si>
  <si>
    <t>085552411710301B0001</t>
  </si>
  <si>
    <t>555241010300000013830</t>
  </si>
  <si>
    <t>20171030——20181029</t>
  </si>
  <si>
    <t>文水县牧昌养殖专业合作社</t>
  </si>
  <si>
    <t>085552411710261B0001</t>
  </si>
  <si>
    <t>555241010300000014040</t>
  </si>
  <si>
    <t>文水县晋牧养殖专业合作社</t>
  </si>
  <si>
    <t>085552411710251B0002</t>
  </si>
  <si>
    <t>555241010300000013523</t>
  </si>
  <si>
    <t>20171025——20181024</t>
  </si>
  <si>
    <t>长青农牧</t>
  </si>
  <si>
    <t>文水县长青富民养殖专业合作社</t>
  </si>
  <si>
    <t>085552411709121B0001</t>
  </si>
  <si>
    <t>555241010300000015785</t>
  </si>
  <si>
    <t>20170918——20180906</t>
  </si>
  <si>
    <t>7.8.9（9月5日）</t>
  </si>
  <si>
    <t>新大象</t>
  </si>
  <si>
    <t>文水县河西惠民养殖专业合作社</t>
  </si>
  <si>
    <t>085551711711061B0002</t>
  </si>
  <si>
    <t>555171010300000003420</t>
  </si>
  <si>
    <t>文水县农村信用合作联社马西信用社</t>
  </si>
  <si>
    <t>20171106——20181030</t>
  </si>
  <si>
    <t>汇通</t>
  </si>
  <si>
    <t>文水县汇腾养殖专业合作社</t>
  </si>
  <si>
    <t>085551711710261B0008</t>
  </si>
  <si>
    <t>555171010300000003113</t>
  </si>
  <si>
    <t>20171027——20181025</t>
  </si>
  <si>
    <t>文水县汇达养殖专业合作社</t>
  </si>
  <si>
    <t>085551711710261B0006</t>
  </si>
  <si>
    <t>555171010300000003350</t>
  </si>
  <si>
    <t>文水县汇聚养殖专业合作社</t>
  </si>
  <si>
    <t>085551711710261B0010</t>
  </si>
  <si>
    <t>555171010300000003657</t>
  </si>
  <si>
    <t>文水县汇集养殖专业合作社</t>
  </si>
  <si>
    <t>085551711710261B0012</t>
  </si>
  <si>
    <t>555171010300000003043</t>
  </si>
  <si>
    <t>合计</t>
  </si>
  <si>
    <t>2018年合作社产业扶贫贷款贴息表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</si>
</sst>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color indexed="8"/>
      <name val="等线"/>
      <family val="0"/>
    </font>
    <font>
      <sz val="12"/>
      <name val="黑体"/>
      <family val="3"/>
    </font>
    <font>
      <sz val="24"/>
      <name val="黑体"/>
      <family val="3"/>
    </font>
    <font>
      <sz val="10"/>
      <name val="仿宋_GB2312"/>
      <family val="3"/>
    </font>
    <font>
      <sz val="11"/>
      <name val="仿宋_GB2312"/>
      <family val="3"/>
    </font>
    <font>
      <sz val="9"/>
      <name val="仿宋"/>
      <family val="3"/>
    </font>
    <font>
      <sz val="9"/>
      <name val="仿宋_GB2312"/>
      <family val="3"/>
    </font>
    <font>
      <sz val="16"/>
      <name val="仿宋"/>
      <family val="3"/>
    </font>
    <font>
      <sz val="8"/>
      <name val="仿宋"/>
      <family val="3"/>
    </font>
    <font>
      <sz val="9"/>
      <name val="宋体"/>
      <family val="0"/>
    </font>
    <font>
      <sz val="14"/>
      <name val="仿宋_GB2312"/>
      <family val="3"/>
    </font>
    <font>
      <sz val="16"/>
      <name val="仿宋_GB2312"/>
      <family val="3"/>
    </font>
    <font>
      <sz val="10"/>
      <name val="仿宋"/>
      <family val="3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7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31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3" fillId="4" borderId="7" applyNumberFormat="0" applyAlignment="0" applyProtection="0"/>
    <xf numFmtId="0" fontId="22" fillId="7" borderId="4" applyNumberFormat="0" applyAlignment="0" applyProtection="0"/>
    <xf numFmtId="0" fontId="25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6" fillId="3" borderId="8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176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58" fontId="1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76" fontId="0" fillId="0" borderId="9" xfId="0" applyNumberFormat="1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="145" zoomScaleNormal="145" zoomScalePageLayoutView="0" workbookViewId="0" topLeftCell="A1">
      <selection activeCell="A1" sqref="A1:T2"/>
    </sheetView>
  </sheetViews>
  <sheetFormatPr defaultColWidth="9.00390625" defaultRowHeight="14.25"/>
  <cols>
    <col min="1" max="1" width="4.50390625" style="2" customWidth="1"/>
    <col min="2" max="2" width="10.375" style="2" customWidth="1"/>
    <col min="3" max="3" width="24.25390625" style="2" customWidth="1"/>
    <col min="4" max="4" width="11.25390625" style="2" customWidth="1"/>
    <col min="5" max="5" width="27.875" style="4" hidden="1" customWidth="1"/>
    <col min="6" max="6" width="23.375" style="4" hidden="1" customWidth="1"/>
    <col min="7" max="7" width="2.875" style="4" hidden="1" customWidth="1"/>
    <col min="8" max="8" width="9.625" style="4" hidden="1" customWidth="1"/>
    <col min="9" max="9" width="16.00390625" style="5" hidden="1" customWidth="1"/>
    <col min="10" max="10" width="10.625" style="6" hidden="1" customWidth="1"/>
    <col min="11" max="11" width="10.625" style="7" hidden="1" customWidth="1"/>
    <col min="12" max="12" width="11.625" style="6" hidden="1" customWidth="1"/>
    <col min="13" max="13" width="12.50390625" style="2" hidden="1" customWidth="1"/>
    <col min="14" max="14" width="10.00390625" style="2" hidden="1" customWidth="1"/>
    <col min="15" max="15" width="11.625" style="2" hidden="1" customWidth="1"/>
    <col min="16" max="17" width="12.875" style="2" hidden="1" customWidth="1"/>
    <col min="18" max="18" width="9.75390625" style="2" customWidth="1"/>
    <col min="19" max="19" width="10.625" style="2" customWidth="1"/>
    <col min="20" max="20" width="6.00390625" style="2" customWidth="1"/>
    <col min="21" max="16384" width="9.00390625" style="2" customWidth="1"/>
  </cols>
  <sheetData>
    <row r="1" spans="1:20" ht="63.75" customHeight="1">
      <c r="A1" s="43" t="s">
        <v>167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s="1" customFormat="1" ht="48" customHeight="1">
      <c r="A3" s="8" t="s">
        <v>0</v>
      </c>
      <c r="B3" s="9" t="s">
        <v>1</v>
      </c>
      <c r="C3" s="8" t="s">
        <v>2</v>
      </c>
      <c r="D3" s="8" t="s">
        <v>3</v>
      </c>
      <c r="E3" s="10" t="s">
        <v>4</v>
      </c>
      <c r="F3" s="11" t="s">
        <v>5</v>
      </c>
      <c r="G3" s="11" t="s">
        <v>6</v>
      </c>
      <c r="H3" s="10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23" t="s">
        <v>12</v>
      </c>
      <c r="N3" s="23" t="s">
        <v>11</v>
      </c>
      <c r="O3" s="23" t="s">
        <v>13</v>
      </c>
      <c r="P3" s="23" t="s">
        <v>11</v>
      </c>
      <c r="Q3" s="23" t="s">
        <v>14</v>
      </c>
      <c r="R3" s="23" t="s">
        <v>11</v>
      </c>
      <c r="S3" s="23" t="s">
        <v>15</v>
      </c>
      <c r="T3" s="23" t="s">
        <v>16</v>
      </c>
    </row>
    <row r="4" spans="1:20" ht="18" customHeight="1">
      <c r="A4" s="12">
        <v>1</v>
      </c>
      <c r="B4" s="13" t="s">
        <v>17</v>
      </c>
      <c r="C4" s="14" t="s">
        <v>18</v>
      </c>
      <c r="D4" s="14">
        <v>292.7</v>
      </c>
      <c r="E4" s="14" t="s">
        <v>19</v>
      </c>
      <c r="F4" s="14" t="s">
        <v>20</v>
      </c>
      <c r="G4" s="14" t="s">
        <v>21</v>
      </c>
      <c r="H4" s="15" t="s">
        <v>22</v>
      </c>
      <c r="I4" s="24" t="s">
        <v>23</v>
      </c>
      <c r="J4" s="14" t="s">
        <v>24</v>
      </c>
      <c r="K4" s="16">
        <v>33660.5</v>
      </c>
      <c r="L4" s="14" t="s">
        <v>25</v>
      </c>
      <c r="M4" s="25">
        <v>43904.99</v>
      </c>
      <c r="N4" s="25" t="s">
        <v>26</v>
      </c>
      <c r="O4" s="19">
        <v>44880.66</v>
      </c>
      <c r="P4" s="25" t="s">
        <v>27</v>
      </c>
      <c r="Q4" s="19">
        <v>44880.66</v>
      </c>
      <c r="R4" s="36">
        <v>43381</v>
      </c>
      <c r="S4" s="26">
        <v>8781</v>
      </c>
      <c r="T4" s="37"/>
    </row>
    <row r="5" spans="1:20" ht="18" customHeight="1">
      <c r="A5" s="12">
        <v>2</v>
      </c>
      <c r="B5" s="41" t="s">
        <v>28</v>
      </c>
      <c r="C5" s="14" t="s">
        <v>29</v>
      </c>
      <c r="D5" s="14">
        <v>200</v>
      </c>
      <c r="E5" s="14" t="s">
        <v>30</v>
      </c>
      <c r="F5" s="14" t="s">
        <v>31</v>
      </c>
      <c r="G5" s="14" t="s">
        <v>21</v>
      </c>
      <c r="H5" s="15" t="s">
        <v>22</v>
      </c>
      <c r="I5" s="24" t="s">
        <v>32</v>
      </c>
      <c r="J5" s="14" t="s">
        <v>33</v>
      </c>
      <c r="K5" s="25">
        <v>7000</v>
      </c>
      <c r="L5" s="14" t="s">
        <v>25</v>
      </c>
      <c r="M5" s="25">
        <v>29999.99</v>
      </c>
      <c r="N5" s="25" t="s">
        <v>26</v>
      </c>
      <c r="O5" s="19">
        <v>30666.66</v>
      </c>
      <c r="P5" s="25" t="s">
        <v>27</v>
      </c>
      <c r="Q5" s="19">
        <v>30666.66</v>
      </c>
      <c r="R5" s="36">
        <v>43432</v>
      </c>
      <c r="S5" s="26">
        <v>23000</v>
      </c>
      <c r="T5" s="37"/>
    </row>
    <row r="6" spans="1:20" ht="18" customHeight="1">
      <c r="A6" s="12">
        <v>3</v>
      </c>
      <c r="B6" s="41"/>
      <c r="C6" s="14" t="s">
        <v>34</v>
      </c>
      <c r="D6" s="14">
        <v>219.06</v>
      </c>
      <c r="E6" s="14" t="s">
        <v>35</v>
      </c>
      <c r="F6" s="14" t="s">
        <v>36</v>
      </c>
      <c r="G6" s="14" t="s">
        <v>21</v>
      </c>
      <c r="H6" s="15" t="s">
        <v>22</v>
      </c>
      <c r="I6" s="24" t="s">
        <v>37</v>
      </c>
      <c r="J6" s="14" t="s">
        <v>38</v>
      </c>
      <c r="K6" s="16">
        <v>15699.3</v>
      </c>
      <c r="L6" s="14" t="s">
        <v>25</v>
      </c>
      <c r="M6" s="25">
        <v>32859</v>
      </c>
      <c r="N6" s="25" t="s">
        <v>26</v>
      </c>
      <c r="O6" s="19">
        <v>33589.2</v>
      </c>
      <c r="P6" s="25" t="s">
        <v>27</v>
      </c>
      <c r="Q6" s="19">
        <v>33586.19</v>
      </c>
      <c r="R6" s="36">
        <v>43410</v>
      </c>
      <c r="S6" s="26">
        <v>17159.7</v>
      </c>
      <c r="T6" s="37"/>
    </row>
    <row r="7" spans="1:20" ht="18" customHeight="1">
      <c r="A7" s="12">
        <v>4</v>
      </c>
      <c r="B7" s="41" t="s">
        <v>39</v>
      </c>
      <c r="C7" s="14" t="s">
        <v>40</v>
      </c>
      <c r="D7" s="14">
        <v>299</v>
      </c>
      <c r="E7" s="14" t="s">
        <v>41</v>
      </c>
      <c r="F7" s="14" t="s">
        <v>42</v>
      </c>
      <c r="G7" s="14" t="s">
        <v>43</v>
      </c>
      <c r="H7" s="15" t="s">
        <v>22</v>
      </c>
      <c r="I7" s="24" t="s">
        <v>44</v>
      </c>
      <c r="J7" s="14" t="s">
        <v>24</v>
      </c>
      <c r="K7" s="16">
        <v>32890</v>
      </c>
      <c r="L7" s="14" t="s">
        <v>25</v>
      </c>
      <c r="M7" s="25">
        <v>44849.99</v>
      </c>
      <c r="N7" s="25" t="s">
        <v>26</v>
      </c>
      <c r="O7" s="19">
        <v>45835.82</v>
      </c>
      <c r="P7" s="25" t="s">
        <v>45</v>
      </c>
      <c r="Q7" s="19">
        <v>43837.94</v>
      </c>
      <c r="R7" s="26" t="s">
        <v>46</v>
      </c>
      <c r="S7" s="26">
        <v>0</v>
      </c>
      <c r="T7" s="37"/>
    </row>
    <row r="8" spans="1:20" ht="18" customHeight="1">
      <c r="A8" s="12">
        <v>5</v>
      </c>
      <c r="B8" s="41"/>
      <c r="C8" s="14" t="s">
        <v>47</v>
      </c>
      <c r="D8" s="14">
        <v>294.49</v>
      </c>
      <c r="E8" s="14" t="s">
        <v>48</v>
      </c>
      <c r="F8" s="14" t="s">
        <v>49</v>
      </c>
      <c r="G8" s="14" t="s">
        <v>43</v>
      </c>
      <c r="H8" s="15" t="s">
        <v>22</v>
      </c>
      <c r="I8" s="24" t="s">
        <v>50</v>
      </c>
      <c r="J8" s="14" t="s">
        <v>51</v>
      </c>
      <c r="K8" s="16">
        <v>30921.45</v>
      </c>
      <c r="L8" s="14" t="s">
        <v>25</v>
      </c>
      <c r="M8" s="25">
        <v>44173.51</v>
      </c>
      <c r="N8" s="25" t="s">
        <v>26</v>
      </c>
      <c r="O8" s="19">
        <v>45141.95</v>
      </c>
      <c r="P8" s="25" t="s">
        <v>52</v>
      </c>
      <c r="Q8" s="19">
        <v>45193.71</v>
      </c>
      <c r="R8" s="26" t="s">
        <v>53</v>
      </c>
      <c r="S8" s="26">
        <v>0</v>
      </c>
      <c r="T8" s="37"/>
    </row>
    <row r="9" spans="1:20" ht="18" customHeight="1">
      <c r="A9" s="12">
        <v>6</v>
      </c>
      <c r="B9" s="41" t="s">
        <v>54</v>
      </c>
      <c r="C9" s="14" t="s">
        <v>55</v>
      </c>
      <c r="D9" s="16">
        <v>257</v>
      </c>
      <c r="E9" s="14" t="s">
        <v>56</v>
      </c>
      <c r="F9" s="14" t="s">
        <v>57</v>
      </c>
      <c r="G9" s="14" t="s">
        <v>43</v>
      </c>
      <c r="H9" s="15" t="s">
        <v>22</v>
      </c>
      <c r="I9" s="24" t="s">
        <v>58</v>
      </c>
      <c r="J9" s="14"/>
      <c r="K9" s="16">
        <v>0</v>
      </c>
      <c r="L9" s="14"/>
      <c r="M9" s="25">
        <v>0</v>
      </c>
      <c r="N9" s="25" t="s">
        <v>26</v>
      </c>
      <c r="O9" s="19">
        <v>35980</v>
      </c>
      <c r="P9" s="25" t="s">
        <v>27</v>
      </c>
      <c r="Q9" s="19">
        <v>39406.67</v>
      </c>
      <c r="R9" s="26">
        <v>0</v>
      </c>
      <c r="S9" s="26">
        <v>0</v>
      </c>
      <c r="T9" s="37"/>
    </row>
    <row r="10" spans="1:20" ht="18" customHeight="1">
      <c r="A10" s="12">
        <v>7</v>
      </c>
      <c r="B10" s="41"/>
      <c r="C10" s="14" t="s">
        <v>59</v>
      </c>
      <c r="D10" s="16">
        <v>241</v>
      </c>
      <c r="E10" s="14" t="s">
        <v>60</v>
      </c>
      <c r="F10" s="14" t="s">
        <v>61</v>
      </c>
      <c r="G10" s="14" t="s">
        <v>43</v>
      </c>
      <c r="H10" s="15" t="s">
        <v>22</v>
      </c>
      <c r="I10" s="24" t="s">
        <v>62</v>
      </c>
      <c r="J10" s="14" t="s">
        <v>33</v>
      </c>
      <c r="K10" s="16">
        <v>8452.5</v>
      </c>
      <c r="L10" s="14"/>
      <c r="M10" s="25">
        <v>0</v>
      </c>
      <c r="N10" s="25" t="s">
        <v>26</v>
      </c>
      <c r="O10" s="19">
        <v>33338.33</v>
      </c>
      <c r="P10" s="25" t="s">
        <v>27</v>
      </c>
      <c r="Q10" s="19">
        <v>36953.34</v>
      </c>
      <c r="R10" s="26">
        <v>0</v>
      </c>
      <c r="S10" s="26">
        <v>0</v>
      </c>
      <c r="T10" s="37"/>
    </row>
    <row r="11" spans="1:20" ht="18" customHeight="1">
      <c r="A11" s="12">
        <v>8</v>
      </c>
      <c r="B11" s="41" t="s">
        <v>63</v>
      </c>
      <c r="C11" s="14" t="s">
        <v>64</v>
      </c>
      <c r="D11" s="16">
        <v>260</v>
      </c>
      <c r="E11" s="14"/>
      <c r="F11" s="14" t="s">
        <v>65</v>
      </c>
      <c r="G11" s="14" t="s">
        <v>66</v>
      </c>
      <c r="H11" s="15" t="s">
        <v>22</v>
      </c>
      <c r="I11" s="24" t="s">
        <v>67</v>
      </c>
      <c r="J11" s="14"/>
      <c r="K11" s="16">
        <v>0</v>
      </c>
      <c r="L11" s="14" t="s">
        <v>68</v>
      </c>
      <c r="M11" s="25">
        <v>0</v>
      </c>
      <c r="N11" s="25">
        <v>0</v>
      </c>
      <c r="O11" s="19">
        <v>0</v>
      </c>
      <c r="P11" s="25" t="s">
        <v>27</v>
      </c>
      <c r="Q11" s="19">
        <v>36833.34</v>
      </c>
      <c r="R11" s="26">
        <v>10.11</v>
      </c>
      <c r="S11" s="26">
        <v>26433.33</v>
      </c>
      <c r="T11" s="37"/>
    </row>
    <row r="12" spans="1:20" ht="18" customHeight="1">
      <c r="A12" s="12">
        <v>9</v>
      </c>
      <c r="B12" s="41"/>
      <c r="C12" s="14" t="s">
        <v>69</v>
      </c>
      <c r="D12" s="14">
        <v>260</v>
      </c>
      <c r="E12" s="14" t="s">
        <v>70</v>
      </c>
      <c r="F12" s="14" t="s">
        <v>71</v>
      </c>
      <c r="G12" s="14" t="s">
        <v>66</v>
      </c>
      <c r="H12" s="15" t="s">
        <v>22</v>
      </c>
      <c r="I12" s="24" t="s">
        <v>72</v>
      </c>
      <c r="J12" s="14" t="s">
        <v>24</v>
      </c>
      <c r="K12" s="16">
        <v>35966.66</v>
      </c>
      <c r="L12" s="14" t="s">
        <v>25</v>
      </c>
      <c r="M12" s="25">
        <v>43766.33</v>
      </c>
      <c r="N12" s="25" t="s">
        <v>26</v>
      </c>
      <c r="O12" s="19">
        <v>35166.66</v>
      </c>
      <c r="P12" s="25" t="s">
        <v>27</v>
      </c>
      <c r="Q12" s="19">
        <v>39366.99</v>
      </c>
      <c r="R12" s="26" t="s">
        <v>73</v>
      </c>
      <c r="S12" s="26">
        <v>0</v>
      </c>
      <c r="T12" s="37"/>
    </row>
    <row r="13" spans="1:20" ht="18" customHeight="1">
      <c r="A13" s="12">
        <v>10</v>
      </c>
      <c r="B13" s="41"/>
      <c r="C13" s="14" t="s">
        <v>74</v>
      </c>
      <c r="D13" s="14">
        <v>205.27</v>
      </c>
      <c r="E13" s="14" t="s">
        <v>75</v>
      </c>
      <c r="F13" s="14" t="s">
        <v>76</v>
      </c>
      <c r="G13" s="14" t="s">
        <v>66</v>
      </c>
      <c r="H13" s="15" t="s">
        <v>22</v>
      </c>
      <c r="I13" s="24" t="s">
        <v>77</v>
      </c>
      <c r="J13" s="14" t="s">
        <v>33</v>
      </c>
      <c r="K13" s="16">
        <v>4789.63</v>
      </c>
      <c r="L13" s="14" t="s">
        <v>25</v>
      </c>
      <c r="M13" s="25">
        <v>31132.63</v>
      </c>
      <c r="N13" s="25" t="s">
        <v>26</v>
      </c>
      <c r="O13" s="19">
        <v>31200</v>
      </c>
      <c r="P13" s="25" t="s">
        <v>27</v>
      </c>
      <c r="Q13" s="19">
        <v>31407.36</v>
      </c>
      <c r="R13" s="26">
        <v>10.11</v>
      </c>
      <c r="S13" s="26">
        <v>20869.12</v>
      </c>
      <c r="T13" s="38" t="s">
        <v>78</v>
      </c>
    </row>
    <row r="14" spans="1:20" ht="18" customHeight="1">
      <c r="A14" s="12">
        <v>11</v>
      </c>
      <c r="B14" s="41"/>
      <c r="C14" s="14" t="s">
        <v>79</v>
      </c>
      <c r="D14" s="14">
        <v>260</v>
      </c>
      <c r="E14" s="14" t="s">
        <v>80</v>
      </c>
      <c r="F14" s="14" t="s">
        <v>81</v>
      </c>
      <c r="G14" s="14" t="s">
        <v>66</v>
      </c>
      <c r="H14" s="15" t="s">
        <v>22</v>
      </c>
      <c r="I14" s="24" t="s">
        <v>82</v>
      </c>
      <c r="J14" s="14" t="s">
        <v>33</v>
      </c>
      <c r="K14" s="16">
        <v>6066.67</v>
      </c>
      <c r="L14" s="14" t="s">
        <v>25</v>
      </c>
      <c r="M14" s="25">
        <v>43766.33</v>
      </c>
      <c r="N14" s="25" t="s">
        <v>26</v>
      </c>
      <c r="O14" s="19">
        <v>35128.02</v>
      </c>
      <c r="P14" s="25" t="s">
        <v>27</v>
      </c>
      <c r="Q14" s="19">
        <v>39838.96</v>
      </c>
      <c r="R14" s="26">
        <v>10.11</v>
      </c>
      <c r="S14" s="26">
        <v>26433.33</v>
      </c>
      <c r="T14" s="37"/>
    </row>
    <row r="15" spans="1:20" s="3" customFormat="1" ht="18" customHeight="1">
      <c r="A15" s="12">
        <v>12</v>
      </c>
      <c r="B15" s="13" t="s">
        <v>83</v>
      </c>
      <c r="C15" s="14" t="s">
        <v>84</v>
      </c>
      <c r="D15" s="14">
        <v>298</v>
      </c>
      <c r="E15" s="14" t="s">
        <v>85</v>
      </c>
      <c r="F15" s="14" t="s">
        <v>86</v>
      </c>
      <c r="G15" s="14" t="s">
        <v>87</v>
      </c>
      <c r="H15" s="15" t="s">
        <v>22</v>
      </c>
      <c r="I15" s="24" t="s">
        <v>88</v>
      </c>
      <c r="J15" s="14" t="s">
        <v>33</v>
      </c>
      <c r="K15" s="16">
        <v>13906.67</v>
      </c>
      <c r="L15" s="14" t="s">
        <v>25</v>
      </c>
      <c r="M15" s="25">
        <v>44700.01</v>
      </c>
      <c r="N15" s="25" t="s">
        <v>26</v>
      </c>
      <c r="O15" s="19">
        <v>45693.34</v>
      </c>
      <c r="P15" s="25" t="s">
        <v>27</v>
      </c>
      <c r="Q15" s="19">
        <v>45693.34</v>
      </c>
      <c r="R15" s="26">
        <v>10.11</v>
      </c>
      <c r="S15" s="39">
        <v>30296.67</v>
      </c>
      <c r="T15" s="40"/>
    </row>
    <row r="16" spans="1:20" ht="18" customHeight="1">
      <c r="A16" s="12">
        <v>13</v>
      </c>
      <c r="B16" s="41" t="s">
        <v>89</v>
      </c>
      <c r="C16" s="14" t="s">
        <v>90</v>
      </c>
      <c r="D16" s="14">
        <v>213</v>
      </c>
      <c r="E16" s="14" t="s">
        <v>91</v>
      </c>
      <c r="F16" s="14" t="s">
        <v>92</v>
      </c>
      <c r="G16" s="14" t="s">
        <v>43</v>
      </c>
      <c r="H16" s="15" t="s">
        <v>22</v>
      </c>
      <c r="I16" s="24" t="s">
        <v>93</v>
      </c>
      <c r="J16" s="14"/>
      <c r="K16" s="16">
        <v>0</v>
      </c>
      <c r="L16" s="14" t="s">
        <v>94</v>
      </c>
      <c r="M16" s="25">
        <v>44020</v>
      </c>
      <c r="N16" s="25" t="s">
        <v>26</v>
      </c>
      <c r="O16" s="19">
        <v>32660</v>
      </c>
      <c r="P16" s="25" t="s">
        <v>27</v>
      </c>
      <c r="Q16" s="19">
        <v>32660</v>
      </c>
      <c r="R16" s="26">
        <v>10.11</v>
      </c>
      <c r="S16" s="26">
        <v>17750</v>
      </c>
      <c r="T16" s="37"/>
    </row>
    <row r="17" spans="1:20" ht="18" customHeight="1">
      <c r="A17" s="12">
        <v>14</v>
      </c>
      <c r="B17" s="41"/>
      <c r="C17" s="14" t="s">
        <v>95</v>
      </c>
      <c r="D17" s="14">
        <v>200</v>
      </c>
      <c r="E17" s="14" t="s">
        <v>96</v>
      </c>
      <c r="F17" s="14" t="s">
        <v>97</v>
      </c>
      <c r="G17" s="14" t="s">
        <v>43</v>
      </c>
      <c r="H17" s="15" t="s">
        <v>22</v>
      </c>
      <c r="I17" s="24" t="s">
        <v>98</v>
      </c>
      <c r="J17" s="14"/>
      <c r="K17" s="16">
        <v>0</v>
      </c>
      <c r="L17" s="14" t="s">
        <v>94</v>
      </c>
      <c r="M17" s="25">
        <v>35333.32</v>
      </c>
      <c r="N17" s="25" t="s">
        <v>26</v>
      </c>
      <c r="O17" s="19">
        <v>30666.66</v>
      </c>
      <c r="P17" s="25" t="s">
        <v>27</v>
      </c>
      <c r="Q17" s="19">
        <v>30666.66</v>
      </c>
      <c r="R17" s="26">
        <v>10.11</v>
      </c>
      <c r="S17" s="26">
        <v>20333.33</v>
      </c>
      <c r="T17" s="37"/>
    </row>
    <row r="18" spans="1:20" ht="18" customHeight="1">
      <c r="A18" s="12">
        <v>15</v>
      </c>
      <c r="B18" s="41" t="s">
        <v>99</v>
      </c>
      <c r="C18" s="14" t="s">
        <v>100</v>
      </c>
      <c r="D18" s="14">
        <v>280</v>
      </c>
      <c r="E18" s="14" t="s">
        <v>101</v>
      </c>
      <c r="F18" s="14" t="s">
        <v>102</v>
      </c>
      <c r="G18" s="14" t="s">
        <v>21</v>
      </c>
      <c r="H18" s="15" t="s">
        <v>22</v>
      </c>
      <c r="I18" s="24" t="s">
        <v>103</v>
      </c>
      <c r="J18" s="14" t="s">
        <v>33</v>
      </c>
      <c r="K18" s="16">
        <v>13066.67</v>
      </c>
      <c r="L18" s="14" t="s">
        <v>25</v>
      </c>
      <c r="M18" s="25">
        <v>42000.01</v>
      </c>
      <c r="N18" s="25" t="s">
        <v>26</v>
      </c>
      <c r="O18" s="19">
        <v>42933.34</v>
      </c>
      <c r="P18" s="25" t="s">
        <v>27</v>
      </c>
      <c r="Q18" s="19">
        <v>42933.34</v>
      </c>
      <c r="R18" s="26">
        <v>10.11</v>
      </c>
      <c r="S18" s="26">
        <v>28000</v>
      </c>
      <c r="T18" s="37"/>
    </row>
    <row r="19" spans="1:20" ht="18" customHeight="1">
      <c r="A19" s="12">
        <v>16</v>
      </c>
      <c r="B19" s="41"/>
      <c r="C19" s="14" t="s">
        <v>104</v>
      </c>
      <c r="D19" s="14">
        <v>127.5</v>
      </c>
      <c r="E19" s="14" t="s">
        <v>105</v>
      </c>
      <c r="F19" s="14" t="s">
        <v>106</v>
      </c>
      <c r="G19" s="14" t="s">
        <v>21</v>
      </c>
      <c r="H19" s="15" t="s">
        <v>22</v>
      </c>
      <c r="I19" s="24" t="s">
        <v>103</v>
      </c>
      <c r="J19" s="14" t="s">
        <v>33</v>
      </c>
      <c r="K19" s="16">
        <v>5737.5</v>
      </c>
      <c r="L19" s="14" t="s">
        <v>25</v>
      </c>
      <c r="M19" s="25">
        <v>19125</v>
      </c>
      <c r="N19" s="25" t="s">
        <v>26</v>
      </c>
      <c r="O19" s="19">
        <v>19550</v>
      </c>
      <c r="P19" s="25" t="s">
        <v>27</v>
      </c>
      <c r="Q19" s="19">
        <v>19550</v>
      </c>
      <c r="R19" s="26">
        <v>10.11</v>
      </c>
      <c r="S19" s="26">
        <v>12750</v>
      </c>
      <c r="T19" s="37"/>
    </row>
    <row r="20" spans="1:20" ht="18" customHeight="1">
      <c r="A20" s="12">
        <v>17</v>
      </c>
      <c r="B20" s="41"/>
      <c r="C20" s="14" t="s">
        <v>107</v>
      </c>
      <c r="D20" s="14">
        <v>200</v>
      </c>
      <c r="E20" s="14" t="s">
        <v>108</v>
      </c>
      <c r="F20" s="14" t="s">
        <v>109</v>
      </c>
      <c r="G20" s="14" t="s">
        <v>21</v>
      </c>
      <c r="H20" s="15" t="s">
        <v>22</v>
      </c>
      <c r="I20" s="24" t="s">
        <v>110</v>
      </c>
      <c r="J20" s="14" t="s">
        <v>24</v>
      </c>
      <c r="K20" s="16">
        <v>23000</v>
      </c>
      <c r="L20" s="14" t="s">
        <v>25</v>
      </c>
      <c r="M20" s="25">
        <v>29999.99</v>
      </c>
      <c r="N20" s="25" t="s">
        <v>26</v>
      </c>
      <c r="O20" s="19">
        <v>30666.66</v>
      </c>
      <c r="P20" s="25" t="s">
        <v>27</v>
      </c>
      <c r="Q20" s="19">
        <v>30666.66</v>
      </c>
      <c r="R20" s="26">
        <v>10.11</v>
      </c>
      <c r="S20" s="26">
        <v>6666.67</v>
      </c>
      <c r="T20" s="37"/>
    </row>
    <row r="21" spans="1:20" ht="18" customHeight="1">
      <c r="A21" s="12">
        <v>18</v>
      </c>
      <c r="B21" s="41" t="s">
        <v>111</v>
      </c>
      <c r="C21" s="14" t="s">
        <v>112</v>
      </c>
      <c r="D21" s="14">
        <v>270</v>
      </c>
      <c r="E21" s="14" t="s">
        <v>113</v>
      </c>
      <c r="F21" s="14" t="s">
        <v>114</v>
      </c>
      <c r="G21" s="14" t="s">
        <v>43</v>
      </c>
      <c r="H21" s="15" t="s">
        <v>22</v>
      </c>
      <c r="I21" s="24" t="s">
        <v>115</v>
      </c>
      <c r="J21" s="14" t="s">
        <v>38</v>
      </c>
      <c r="K21" s="16">
        <v>25200</v>
      </c>
      <c r="L21" s="14" t="s">
        <v>25</v>
      </c>
      <c r="M21" s="25">
        <v>40500</v>
      </c>
      <c r="N21" s="25" t="s">
        <v>26</v>
      </c>
      <c r="O21" s="19">
        <v>41400</v>
      </c>
      <c r="P21" s="25" t="s">
        <v>27</v>
      </c>
      <c r="Q21" s="19">
        <v>41400</v>
      </c>
      <c r="R21" s="36">
        <v>43397</v>
      </c>
      <c r="S21" s="26">
        <v>15300</v>
      </c>
      <c r="T21" s="37"/>
    </row>
    <row r="22" spans="1:20" ht="18" customHeight="1">
      <c r="A22" s="12">
        <v>19</v>
      </c>
      <c r="B22" s="41"/>
      <c r="C22" s="14" t="s">
        <v>116</v>
      </c>
      <c r="D22" s="14">
        <v>298</v>
      </c>
      <c r="E22" s="14" t="s">
        <v>117</v>
      </c>
      <c r="F22" s="14" t="s">
        <v>118</v>
      </c>
      <c r="G22" s="14" t="s">
        <v>43</v>
      </c>
      <c r="H22" s="15" t="s">
        <v>22</v>
      </c>
      <c r="I22" s="24" t="s">
        <v>119</v>
      </c>
      <c r="J22" s="14" t="s">
        <v>24</v>
      </c>
      <c r="K22" s="16">
        <v>40726.67</v>
      </c>
      <c r="L22" s="14" t="s">
        <v>25</v>
      </c>
      <c r="M22" s="25">
        <v>44700.01</v>
      </c>
      <c r="N22" s="25" t="s">
        <v>26</v>
      </c>
      <c r="O22" s="19">
        <v>45693.34</v>
      </c>
      <c r="P22" s="25" t="s">
        <v>27</v>
      </c>
      <c r="Q22" s="19">
        <v>45693.34</v>
      </c>
      <c r="R22" s="26" t="s">
        <v>120</v>
      </c>
      <c r="S22" s="26">
        <v>2653.46</v>
      </c>
      <c r="T22" s="37"/>
    </row>
    <row r="23" spans="1:20" ht="18" customHeight="1">
      <c r="A23" s="12">
        <v>20</v>
      </c>
      <c r="B23" s="41"/>
      <c r="C23" s="14" t="s">
        <v>121</v>
      </c>
      <c r="D23" s="14">
        <v>298</v>
      </c>
      <c r="E23" s="14" t="s">
        <v>122</v>
      </c>
      <c r="F23" s="14" t="s">
        <v>123</v>
      </c>
      <c r="G23" s="14" t="s">
        <v>43</v>
      </c>
      <c r="H23" s="15" t="s">
        <v>22</v>
      </c>
      <c r="I23" s="24" t="s">
        <v>124</v>
      </c>
      <c r="J23" s="14" t="s">
        <v>38</v>
      </c>
      <c r="K23" s="16">
        <v>27316.67</v>
      </c>
      <c r="L23" s="14" t="s">
        <v>25</v>
      </c>
      <c r="M23" s="25">
        <v>44700.01</v>
      </c>
      <c r="N23" s="25" t="s">
        <v>26</v>
      </c>
      <c r="O23" s="19">
        <v>45693.34</v>
      </c>
      <c r="P23" s="25" t="s">
        <v>27</v>
      </c>
      <c r="Q23" s="19">
        <v>45693.34</v>
      </c>
      <c r="R23" s="36">
        <v>43398</v>
      </c>
      <c r="S23" s="26">
        <v>17383.33</v>
      </c>
      <c r="T23" s="37"/>
    </row>
    <row r="24" spans="1:20" ht="18" customHeight="1">
      <c r="A24" s="12">
        <v>21</v>
      </c>
      <c r="B24" s="41"/>
      <c r="C24" s="14" t="s">
        <v>125</v>
      </c>
      <c r="D24" s="14">
        <v>240</v>
      </c>
      <c r="E24" s="14" t="s">
        <v>126</v>
      </c>
      <c r="F24" s="14" t="s">
        <v>127</v>
      </c>
      <c r="G24" s="14" t="s">
        <v>43</v>
      </c>
      <c r="H24" s="15" t="s">
        <v>22</v>
      </c>
      <c r="I24" s="24" t="s">
        <v>128</v>
      </c>
      <c r="J24" s="14" t="s">
        <v>24</v>
      </c>
      <c r="K24" s="16">
        <v>25200</v>
      </c>
      <c r="L24" s="14" t="s">
        <v>25</v>
      </c>
      <c r="M24" s="25">
        <v>36000</v>
      </c>
      <c r="N24" s="25" t="s">
        <v>26</v>
      </c>
      <c r="O24" s="19">
        <v>36800</v>
      </c>
      <c r="P24" s="25" t="s">
        <v>27</v>
      </c>
      <c r="Q24" s="19">
        <v>36800</v>
      </c>
      <c r="R24" s="36">
        <v>43388</v>
      </c>
      <c r="S24" s="26">
        <v>10000</v>
      </c>
      <c r="T24" s="37"/>
    </row>
    <row r="25" spans="1:20" ht="18" customHeight="1">
      <c r="A25" s="12">
        <v>22</v>
      </c>
      <c r="B25" s="41"/>
      <c r="C25" s="14" t="s">
        <v>129</v>
      </c>
      <c r="D25" s="14">
        <v>298</v>
      </c>
      <c r="E25" s="14" t="s">
        <v>130</v>
      </c>
      <c r="F25" s="14" t="s">
        <v>131</v>
      </c>
      <c r="G25" s="14" t="s">
        <v>43</v>
      </c>
      <c r="H25" s="15" t="s">
        <v>22</v>
      </c>
      <c r="I25" s="24" t="s">
        <v>132</v>
      </c>
      <c r="J25" s="14" t="s">
        <v>38</v>
      </c>
      <c r="K25" s="16">
        <v>25826.67</v>
      </c>
      <c r="L25" s="14" t="s">
        <v>25</v>
      </c>
      <c r="M25" s="25">
        <v>44700.01</v>
      </c>
      <c r="N25" s="25" t="s">
        <v>26</v>
      </c>
      <c r="O25" s="19">
        <v>45693.34</v>
      </c>
      <c r="P25" s="25" t="s">
        <v>27</v>
      </c>
      <c r="Q25" s="19">
        <v>45693.34</v>
      </c>
      <c r="R25" s="36">
        <v>43401</v>
      </c>
      <c r="S25" s="26">
        <v>18873.33</v>
      </c>
      <c r="T25" s="37"/>
    </row>
    <row r="26" spans="1:20" ht="18" customHeight="1">
      <c r="A26" s="12">
        <v>23</v>
      </c>
      <c r="B26" s="41"/>
      <c r="C26" s="14" t="s">
        <v>133</v>
      </c>
      <c r="D26" s="14">
        <v>298</v>
      </c>
      <c r="E26" s="14" t="s">
        <v>134</v>
      </c>
      <c r="F26" s="14" t="s">
        <v>135</v>
      </c>
      <c r="G26" s="14" t="s">
        <v>43</v>
      </c>
      <c r="H26" s="15" t="s">
        <v>22</v>
      </c>
      <c r="I26" s="24" t="s">
        <v>115</v>
      </c>
      <c r="J26" s="14" t="s">
        <v>24</v>
      </c>
      <c r="K26" s="16">
        <v>27813.33</v>
      </c>
      <c r="L26" s="14" t="s">
        <v>25</v>
      </c>
      <c r="M26" s="25">
        <v>44700.01</v>
      </c>
      <c r="N26" s="25" t="s">
        <v>26</v>
      </c>
      <c r="O26" s="19">
        <v>45693.34</v>
      </c>
      <c r="P26" s="25" t="s">
        <v>27</v>
      </c>
      <c r="Q26" s="19">
        <v>45693.34</v>
      </c>
      <c r="R26" s="36">
        <v>43396</v>
      </c>
      <c r="S26" s="26">
        <v>16390</v>
      </c>
      <c r="T26" s="37"/>
    </row>
    <row r="27" spans="1:20" ht="18" customHeight="1">
      <c r="A27" s="12">
        <v>24</v>
      </c>
      <c r="B27" s="41"/>
      <c r="C27" s="14" t="s">
        <v>136</v>
      </c>
      <c r="D27" s="14">
        <v>298</v>
      </c>
      <c r="E27" s="14" t="s">
        <v>137</v>
      </c>
      <c r="F27" s="14" t="s">
        <v>138</v>
      </c>
      <c r="G27" s="14" t="s">
        <v>43</v>
      </c>
      <c r="H27" s="15" t="s">
        <v>22</v>
      </c>
      <c r="I27" s="24" t="s">
        <v>139</v>
      </c>
      <c r="J27" s="14" t="s">
        <v>38</v>
      </c>
      <c r="K27" s="16">
        <v>28310</v>
      </c>
      <c r="L27" s="14" t="s">
        <v>25</v>
      </c>
      <c r="M27" s="25">
        <v>44700.01</v>
      </c>
      <c r="N27" s="25" t="s">
        <v>26</v>
      </c>
      <c r="O27" s="19">
        <v>45693.34</v>
      </c>
      <c r="P27" s="25" t="s">
        <v>27</v>
      </c>
      <c r="Q27" s="19">
        <v>45693.34</v>
      </c>
      <c r="R27" s="36">
        <v>43393</v>
      </c>
      <c r="S27" s="26">
        <v>15396.67</v>
      </c>
      <c r="T27" s="37"/>
    </row>
    <row r="28" spans="1:20" ht="18" customHeight="1">
      <c r="A28" s="12">
        <v>25</v>
      </c>
      <c r="B28" s="13" t="s">
        <v>140</v>
      </c>
      <c r="C28" s="14" t="s">
        <v>141</v>
      </c>
      <c r="D28" s="14">
        <v>268.95</v>
      </c>
      <c r="E28" s="14" t="s">
        <v>142</v>
      </c>
      <c r="F28" s="14" t="s">
        <v>143</v>
      </c>
      <c r="G28" s="14" t="s">
        <v>43</v>
      </c>
      <c r="H28" s="15" t="s">
        <v>22</v>
      </c>
      <c r="I28" s="24" t="s">
        <v>144</v>
      </c>
      <c r="J28" s="14" t="s">
        <v>33</v>
      </c>
      <c r="K28" s="16">
        <v>13447.5</v>
      </c>
      <c r="L28" s="14" t="s">
        <v>25</v>
      </c>
      <c r="M28" s="25">
        <v>40342.5</v>
      </c>
      <c r="N28" s="25" t="s">
        <v>26</v>
      </c>
      <c r="O28" s="19">
        <v>41239</v>
      </c>
      <c r="P28" s="25" t="s">
        <v>145</v>
      </c>
      <c r="Q28" s="19">
        <v>34515.25</v>
      </c>
      <c r="R28" s="36">
        <v>43348</v>
      </c>
      <c r="S28" s="26">
        <v>0</v>
      </c>
      <c r="T28" s="37"/>
    </row>
    <row r="29" spans="1:20" ht="18" customHeight="1">
      <c r="A29" s="12">
        <v>26</v>
      </c>
      <c r="B29" s="17" t="s">
        <v>146</v>
      </c>
      <c r="C29" s="14" t="s">
        <v>147</v>
      </c>
      <c r="D29" s="14">
        <v>298</v>
      </c>
      <c r="E29" s="14" t="s">
        <v>148</v>
      </c>
      <c r="F29" s="14" t="s">
        <v>149</v>
      </c>
      <c r="G29" s="14" t="s">
        <v>150</v>
      </c>
      <c r="H29" s="15" t="s">
        <v>22</v>
      </c>
      <c r="I29" s="24" t="s">
        <v>151</v>
      </c>
      <c r="J29" s="14" t="s">
        <v>38</v>
      </c>
      <c r="K29" s="16">
        <v>22846.67</v>
      </c>
      <c r="L29" s="14" t="s">
        <v>25</v>
      </c>
      <c r="M29" s="16">
        <v>45196.67</v>
      </c>
      <c r="N29" s="25" t="s">
        <v>26</v>
      </c>
      <c r="O29" s="26">
        <v>44700</v>
      </c>
      <c r="P29" s="25" t="s">
        <v>27</v>
      </c>
      <c r="Q29" s="26">
        <v>45693.34</v>
      </c>
      <c r="R29" s="26">
        <v>0</v>
      </c>
      <c r="S29" s="26">
        <v>0</v>
      </c>
      <c r="T29" s="37"/>
    </row>
    <row r="30" spans="1:20" ht="18" customHeight="1">
      <c r="A30" s="12">
        <v>27</v>
      </c>
      <c r="B30" s="42" t="s">
        <v>152</v>
      </c>
      <c r="C30" s="14" t="s">
        <v>153</v>
      </c>
      <c r="D30" s="14">
        <v>228</v>
      </c>
      <c r="E30" s="14" t="s">
        <v>154</v>
      </c>
      <c r="F30" s="14" t="s">
        <v>155</v>
      </c>
      <c r="G30" s="14" t="s">
        <v>150</v>
      </c>
      <c r="H30" s="15" t="s">
        <v>22</v>
      </c>
      <c r="I30" s="24" t="s">
        <v>156</v>
      </c>
      <c r="J30" s="14" t="s">
        <v>38</v>
      </c>
      <c r="K30" s="16">
        <v>23180</v>
      </c>
      <c r="L30" s="14" t="s">
        <v>25</v>
      </c>
      <c r="M30" s="25">
        <v>31920</v>
      </c>
      <c r="N30" s="25" t="s">
        <v>26</v>
      </c>
      <c r="O30" s="26">
        <v>34960</v>
      </c>
      <c r="P30" s="25" t="s">
        <v>27</v>
      </c>
      <c r="Q30" s="26">
        <v>34960</v>
      </c>
      <c r="R30" s="36">
        <v>43389</v>
      </c>
      <c r="S30" s="26">
        <v>9880</v>
      </c>
      <c r="T30" s="37"/>
    </row>
    <row r="31" spans="1:20" ht="18" customHeight="1">
      <c r="A31" s="12">
        <v>28</v>
      </c>
      <c r="B31" s="42"/>
      <c r="C31" s="14" t="s">
        <v>157</v>
      </c>
      <c r="D31" s="14">
        <v>225</v>
      </c>
      <c r="E31" s="14" t="s">
        <v>158</v>
      </c>
      <c r="F31" s="14" t="s">
        <v>159</v>
      </c>
      <c r="G31" s="14" t="s">
        <v>150</v>
      </c>
      <c r="H31" s="15" t="s">
        <v>22</v>
      </c>
      <c r="I31" s="24" t="s">
        <v>156</v>
      </c>
      <c r="J31" s="14" t="s">
        <v>38</v>
      </c>
      <c r="K31" s="16">
        <v>22875</v>
      </c>
      <c r="L31" s="14" t="s">
        <v>25</v>
      </c>
      <c r="M31" s="25">
        <v>31500</v>
      </c>
      <c r="N31" s="25" t="s">
        <v>26</v>
      </c>
      <c r="O31" s="26">
        <v>34500</v>
      </c>
      <c r="P31" s="25" t="s">
        <v>27</v>
      </c>
      <c r="Q31" s="26">
        <v>34500</v>
      </c>
      <c r="R31" s="36">
        <v>43393</v>
      </c>
      <c r="S31" s="26">
        <v>11250</v>
      </c>
      <c r="T31" s="37"/>
    </row>
    <row r="32" spans="1:20" ht="18" customHeight="1">
      <c r="A32" s="12">
        <v>29</v>
      </c>
      <c r="B32" s="42"/>
      <c r="C32" s="14" t="s">
        <v>160</v>
      </c>
      <c r="D32" s="14">
        <v>223</v>
      </c>
      <c r="E32" s="14" t="s">
        <v>161</v>
      </c>
      <c r="F32" s="14" t="s">
        <v>162</v>
      </c>
      <c r="G32" s="14" t="s">
        <v>150</v>
      </c>
      <c r="H32" s="15" t="s">
        <v>22</v>
      </c>
      <c r="I32" s="24" t="s">
        <v>156</v>
      </c>
      <c r="J32" s="14" t="s">
        <v>38</v>
      </c>
      <c r="K32" s="16">
        <v>22671.67</v>
      </c>
      <c r="L32" s="14" t="s">
        <v>25</v>
      </c>
      <c r="M32" s="25">
        <v>31220.01</v>
      </c>
      <c r="N32" s="25" t="s">
        <v>26</v>
      </c>
      <c r="O32" s="26">
        <v>34193.34</v>
      </c>
      <c r="P32" s="25" t="s">
        <v>27</v>
      </c>
      <c r="Q32" s="26">
        <v>34193.34</v>
      </c>
      <c r="R32" s="36">
        <v>43393</v>
      </c>
      <c r="S32" s="26">
        <v>11150</v>
      </c>
      <c r="T32" s="37"/>
    </row>
    <row r="33" spans="1:20" ht="18" customHeight="1">
      <c r="A33" s="12">
        <v>30</v>
      </c>
      <c r="B33" s="42"/>
      <c r="C33" s="14" t="s">
        <v>163</v>
      </c>
      <c r="D33" s="14">
        <v>224</v>
      </c>
      <c r="E33" s="14" t="s">
        <v>164</v>
      </c>
      <c r="F33" s="14" t="s">
        <v>165</v>
      </c>
      <c r="G33" s="14" t="s">
        <v>150</v>
      </c>
      <c r="H33" s="15" t="s">
        <v>22</v>
      </c>
      <c r="I33" s="24" t="s">
        <v>156</v>
      </c>
      <c r="J33" s="14" t="s">
        <v>38</v>
      </c>
      <c r="K33" s="16">
        <v>22773.33</v>
      </c>
      <c r="L33" s="14" t="s">
        <v>25</v>
      </c>
      <c r="M33" s="25">
        <v>31359.99</v>
      </c>
      <c r="N33" s="25" t="s">
        <v>26</v>
      </c>
      <c r="O33" s="26">
        <v>34346.66</v>
      </c>
      <c r="P33" s="25" t="s">
        <v>27</v>
      </c>
      <c r="Q33" s="26">
        <v>34346.66</v>
      </c>
      <c r="R33" s="36">
        <v>43389</v>
      </c>
      <c r="S33" s="26">
        <v>9706.67</v>
      </c>
      <c r="T33" s="37"/>
    </row>
    <row r="34" spans="1:20" ht="18" customHeight="1">
      <c r="A34" s="12" t="s">
        <v>166</v>
      </c>
      <c r="B34" s="18"/>
      <c r="C34" s="19"/>
      <c r="D34" s="14"/>
      <c r="E34" s="14"/>
      <c r="F34" s="14"/>
      <c r="G34" s="20"/>
      <c r="H34" s="20"/>
      <c r="I34" s="14"/>
      <c r="J34" s="14"/>
      <c r="K34" s="25">
        <f>SUM(K4:K33)</f>
        <v>559345.0599999999</v>
      </c>
      <c r="L34" s="14"/>
      <c r="M34" s="14">
        <f>SUM(M4:M33)</f>
        <v>1041170.3200000002</v>
      </c>
      <c r="N34" s="14"/>
      <c r="O34" s="26">
        <f>SUM(O4:O33)</f>
        <v>1103702.9999999998</v>
      </c>
      <c r="P34" s="14"/>
      <c r="Q34" s="26">
        <f>SUM(Q4:Q33)</f>
        <v>1149017.1099999999</v>
      </c>
      <c r="R34" s="26"/>
      <c r="S34" s="26">
        <f>SUM(S4:S33)</f>
        <v>376456.61</v>
      </c>
      <c r="T34" s="37"/>
    </row>
    <row r="35" spans="9:12" ht="18.75">
      <c r="I35" s="27"/>
      <c r="J35" s="28"/>
      <c r="K35" s="29"/>
      <c r="L35" s="28"/>
    </row>
    <row r="36" spans="9:12" ht="20.25">
      <c r="I36" s="30"/>
      <c r="J36" s="31"/>
      <c r="K36" s="32"/>
      <c r="L36" s="31"/>
    </row>
    <row r="37" spans="4:9" ht="14.25">
      <c r="D37" s="21"/>
      <c r="I37" s="33"/>
    </row>
    <row r="38" spans="4:9" ht="14.25">
      <c r="D38" s="21"/>
      <c r="I38" s="33"/>
    </row>
    <row r="39" spans="4:9" ht="14.25">
      <c r="D39" s="21"/>
      <c r="I39" s="33"/>
    </row>
    <row r="40" spans="4:9" ht="14.25">
      <c r="D40" s="21"/>
      <c r="I40" s="33"/>
    </row>
    <row r="41" spans="4:9" ht="14.25">
      <c r="D41" s="21"/>
      <c r="I41" s="33"/>
    </row>
    <row r="42" spans="4:9" ht="14.25">
      <c r="D42" s="21"/>
      <c r="I42" s="33"/>
    </row>
    <row r="43" spans="4:9" ht="14.25">
      <c r="D43" s="21"/>
      <c r="I43" s="33"/>
    </row>
    <row r="44" spans="4:9" ht="14.25">
      <c r="D44" s="22"/>
      <c r="I44" s="34"/>
    </row>
    <row r="45" spans="4:9" ht="14.25">
      <c r="D45" s="21"/>
      <c r="I45" s="33"/>
    </row>
    <row r="46" spans="4:9" ht="14.25">
      <c r="D46" s="21"/>
      <c r="I46" s="33"/>
    </row>
    <row r="47" spans="4:9" ht="14.25">
      <c r="D47" s="21"/>
      <c r="I47" s="33"/>
    </row>
    <row r="48" spans="4:16" ht="14.25">
      <c r="D48" s="21"/>
      <c r="I48" s="33"/>
      <c r="P48" s="35"/>
    </row>
    <row r="49" spans="4:16" ht="14.25">
      <c r="D49" s="21"/>
      <c r="I49" s="33"/>
      <c r="P49" s="35"/>
    </row>
    <row r="50" spans="4:16" ht="14.25">
      <c r="D50" s="21"/>
      <c r="I50" s="33"/>
      <c r="P50" s="35"/>
    </row>
    <row r="51" spans="4:16" ht="14.25">
      <c r="D51" s="21"/>
      <c r="I51" s="33"/>
      <c r="P51" s="35"/>
    </row>
    <row r="52" spans="4:16" ht="14.25">
      <c r="D52" s="21"/>
      <c r="I52" s="33"/>
      <c r="P52" s="35"/>
    </row>
    <row r="53" spans="4:16" ht="14.25">
      <c r="D53" s="21"/>
      <c r="I53" s="33"/>
      <c r="P53" s="35"/>
    </row>
    <row r="54" spans="4:16" ht="14.25">
      <c r="D54" s="21"/>
      <c r="I54" s="33"/>
      <c r="P54" s="35"/>
    </row>
    <row r="55" spans="4:16" ht="14.25">
      <c r="D55" s="21"/>
      <c r="I55" s="33"/>
      <c r="P55" s="35"/>
    </row>
    <row r="56" spans="4:16" ht="14.25">
      <c r="D56" s="21"/>
      <c r="I56" s="33"/>
      <c r="P56" s="35"/>
    </row>
    <row r="57" spans="4:16" ht="14.25">
      <c r="D57" s="21"/>
      <c r="I57" s="33"/>
      <c r="P57" s="35"/>
    </row>
    <row r="58" spans="4:16" ht="14.25">
      <c r="D58" s="21"/>
      <c r="I58" s="33"/>
      <c r="P58" s="35"/>
    </row>
    <row r="59" spans="4:16" ht="14.25">
      <c r="D59" s="21"/>
      <c r="I59" s="33"/>
      <c r="P59" s="3"/>
    </row>
    <row r="60" spans="4:16" ht="14.25">
      <c r="D60" s="21"/>
      <c r="I60" s="33"/>
      <c r="P60" s="35"/>
    </row>
    <row r="61" spans="4:16" ht="14.25">
      <c r="D61" s="21"/>
      <c r="I61" s="33"/>
      <c r="P61" s="35"/>
    </row>
    <row r="62" spans="4:16" ht="14.25">
      <c r="D62" s="21"/>
      <c r="I62" s="33"/>
      <c r="P62" s="35"/>
    </row>
    <row r="63" spans="4:16" ht="14.25">
      <c r="D63" s="21"/>
      <c r="I63" s="33"/>
      <c r="P63" s="35"/>
    </row>
    <row r="64" spans="4:16" ht="14.25">
      <c r="D64" s="21"/>
      <c r="I64" s="33"/>
      <c r="P64" s="35"/>
    </row>
    <row r="65" spans="4:16" ht="14.25">
      <c r="D65" s="21"/>
      <c r="I65" s="33"/>
      <c r="P65" s="35"/>
    </row>
    <row r="66" spans="4:16" ht="14.25">
      <c r="D66" s="21"/>
      <c r="I66" s="33"/>
      <c r="P66" s="35"/>
    </row>
    <row r="67" ht="14.25">
      <c r="P67" s="35"/>
    </row>
    <row r="68" ht="14.25">
      <c r="P68" s="35"/>
    </row>
    <row r="69" ht="14.25">
      <c r="P69" s="35"/>
    </row>
    <row r="70" ht="14.25">
      <c r="P70" s="35"/>
    </row>
    <row r="71" ht="14.25">
      <c r="P71" s="35"/>
    </row>
    <row r="72" ht="14.25">
      <c r="P72" s="35"/>
    </row>
    <row r="73" ht="14.25">
      <c r="P73" s="35"/>
    </row>
    <row r="74" ht="14.25">
      <c r="P74" s="35"/>
    </row>
    <row r="75" ht="14.25">
      <c r="P75" s="35"/>
    </row>
    <row r="76" ht="14.25">
      <c r="P76" s="35"/>
    </row>
    <row r="77" ht="14.25">
      <c r="P77" s="35"/>
    </row>
  </sheetData>
  <sheetProtection/>
  <mergeCells count="9">
    <mergeCell ref="B21:B27"/>
    <mergeCell ref="B30:B33"/>
    <mergeCell ref="A1:T2"/>
    <mergeCell ref="B5:B6"/>
    <mergeCell ref="B7:B8"/>
    <mergeCell ref="B9:B10"/>
    <mergeCell ref="B11:B14"/>
    <mergeCell ref="B16:B17"/>
    <mergeCell ref="B18:B20"/>
  </mergeCells>
  <printOptions/>
  <pageMargins left="0.71" right="0.29" top="0.51" bottom="0.8" header="0.5" footer="0.5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120165</dc:creator>
  <cp:keywords/>
  <dc:description/>
  <cp:lastModifiedBy>www</cp:lastModifiedBy>
  <cp:lastPrinted>2016-08-05T02:29:31Z</cp:lastPrinted>
  <dcterms:created xsi:type="dcterms:W3CDTF">1996-12-17T01:32:42Z</dcterms:created>
  <dcterms:modified xsi:type="dcterms:W3CDTF">2018-12-07T07:28:33Z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